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7D8EA880-EB8A-4E47-A364-C16090D089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Sheet1!$A$7:$O$38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8" i="1" l="1"/>
  <c r="O37" i="1"/>
  <c r="O36" i="1"/>
  <c r="O35" i="1"/>
  <c r="O34" i="1"/>
  <c r="O32" i="1"/>
  <c r="O31" i="1"/>
  <c r="O30" i="1"/>
  <c r="O29" i="1"/>
  <c r="O28" i="1"/>
  <c r="O27" i="1"/>
  <c r="O26" i="1"/>
  <c r="O25" i="1"/>
  <c r="O24" i="1"/>
  <c r="O23" i="1"/>
  <c r="O21" i="1"/>
  <c r="O20" i="1"/>
  <c r="O19" i="1"/>
  <c r="O18" i="1"/>
  <c r="O16" i="1"/>
  <c r="O13" i="1"/>
  <c r="O11" i="1"/>
</calcChain>
</file>

<file path=xl/sharedStrings.xml><?xml version="1.0" encoding="utf-8"?>
<sst xmlns="http://schemas.openxmlformats.org/spreadsheetml/2006/main" count="138" uniqueCount="52">
  <si>
    <t xml:space="preserve">TRANSPARENȚA VENITURILOR SALARIALE A TUTUROR FUNCTIILOR DIN UNITATEA SCOLARA </t>
  </si>
  <si>
    <t>CE INTRA IN CATEGORIA PERSONALULUI PLATIT DIN FONDURI PUBLICE conform  art. 33 din Legea 153/2017</t>
  </si>
  <si>
    <t>PUBLICAT ASTĂZI 30.09.2025</t>
  </si>
  <si>
    <t xml:space="preserve"> Funcţia </t>
  </si>
  <si>
    <t xml:space="preserve"> Studii </t>
  </si>
  <si>
    <t xml:space="preserve"> Grad Didactic </t>
  </si>
  <si>
    <t xml:space="preserve"> Vechime  învăţământ/ Gradația</t>
  </si>
  <si>
    <t xml:space="preserve"> Salariu de bază                                     01.09.2022</t>
  </si>
  <si>
    <r>
      <rPr>
        <b/>
        <sz val="8"/>
        <color theme="1"/>
        <rFont val="Times New Roman"/>
        <charset val="238"/>
      </rPr>
      <t xml:space="preserve">Gradatie de merit,  Anexa 1 din Legea 153/2017, cap. I, Litera B, art.5, alin. 1                                      </t>
    </r>
    <r>
      <rPr>
        <b/>
        <sz val="8"/>
        <color rgb="FFFF0000"/>
        <rFont val="Times New Roman"/>
        <charset val="238"/>
      </rPr>
      <t>- 25% -</t>
    </r>
  </si>
  <si>
    <r>
      <rPr>
        <b/>
        <sz val="8"/>
        <color theme="1"/>
        <rFont val="Times New Roman"/>
        <charset val="238"/>
      </rPr>
      <t xml:space="preserve">Indemnizație dirigentie, Anexa 1 din Legea 153/2017, cap. I, Litera B, art.8                             </t>
    </r>
    <r>
      <rPr>
        <b/>
        <sz val="8"/>
        <color rgb="FFFF0000"/>
        <rFont val="Times New Roman"/>
        <charset val="238"/>
      </rPr>
      <t xml:space="preserve"> - 10% -</t>
    </r>
  </si>
  <si>
    <r>
      <rPr>
        <b/>
        <sz val="8"/>
        <color theme="1"/>
        <rFont val="Times New Roman"/>
        <charset val="238"/>
      </rPr>
      <t xml:space="preserve"> Spor de zone izolate Legea 62/2011      </t>
    </r>
    <r>
      <rPr>
        <b/>
        <sz val="8"/>
        <color rgb="FFFF0000"/>
        <rFont val="Times New Roman"/>
        <charset val="238"/>
      </rPr>
      <t xml:space="preserve"> -    3 / 8% -stabilitate      15%</t>
    </r>
  </si>
  <si>
    <r>
      <rPr>
        <b/>
        <sz val="8"/>
        <color theme="1"/>
        <rFont val="Times New Roman"/>
        <charset val="238"/>
      </rPr>
      <t xml:space="preserve">Spor de suprasolicitare neuropsihică  Anexa 1 din Legea 153/2017, cap. I, Litera B, art. 16                          </t>
    </r>
    <r>
      <rPr>
        <b/>
        <sz val="8"/>
        <color rgb="FFFF0000"/>
        <rFont val="Times New Roman"/>
        <charset val="238"/>
      </rPr>
      <t>- 10% -</t>
    </r>
  </si>
  <si>
    <r>
      <rPr>
        <b/>
        <sz val="8"/>
        <color theme="1"/>
        <rFont val="Times New Roman"/>
        <charset val="238"/>
      </rPr>
      <t xml:space="preserve">Spor pentru persoanele cu handicap (art. 22 Legea 153/2017)               </t>
    </r>
    <r>
      <rPr>
        <sz val="8"/>
        <color theme="1"/>
        <rFont val="Times New Roman"/>
        <charset val="238"/>
      </rPr>
      <t xml:space="preserve"> </t>
    </r>
    <r>
      <rPr>
        <b/>
        <sz val="8"/>
        <color rgb="FFFF0000"/>
        <rFont val="Times New Roman"/>
        <charset val="238"/>
      </rPr>
      <t>- 15% -</t>
    </r>
  </si>
  <si>
    <r>
      <rPr>
        <b/>
        <sz val="8"/>
        <color theme="1"/>
        <rFont val="Times New Roman"/>
        <charset val="238"/>
      </rPr>
      <t xml:space="preserve">Indemnizație doctorat, art. 14, alin. 1, din Legea 153/2017                           </t>
    </r>
    <r>
      <rPr>
        <b/>
        <sz val="8"/>
        <color rgb="FFFF0000"/>
        <rFont val="Times New Roman"/>
        <charset val="238"/>
      </rPr>
      <t>- 50% -</t>
    </r>
  </si>
  <si>
    <t>Indemnizația de hrană (art. 18 Legea 153/2017)</t>
  </si>
  <si>
    <r>
      <rPr>
        <b/>
        <sz val="8"/>
        <color theme="1"/>
        <rFont val="Times New Roman"/>
        <charset val="238"/>
      </rPr>
      <t xml:space="preserve">Spor control financiar preventiv (art. 15 Legea 153/2017)    </t>
    </r>
    <r>
      <rPr>
        <b/>
        <sz val="8"/>
        <color rgb="FFFF0000"/>
        <rFont val="Times New Roman"/>
        <charset val="238"/>
      </rPr>
      <t xml:space="preserve">                 - 10% -</t>
    </r>
  </si>
  <si>
    <t>Vouchere de vacanță                                  OUG 131/2021</t>
  </si>
  <si>
    <t>Venit brut la 01.09.2024</t>
  </si>
  <si>
    <t>director</t>
  </si>
  <si>
    <t>S</t>
  </si>
  <si>
    <t>I</t>
  </si>
  <si>
    <t>15-20/4</t>
  </si>
  <si>
    <t>Director adj.</t>
  </si>
  <si>
    <t>peste 25/5</t>
  </si>
  <si>
    <t>Profesor</t>
  </si>
  <si>
    <t>II</t>
  </si>
  <si>
    <t>20-25/5</t>
  </si>
  <si>
    <t>DEFINITIV</t>
  </si>
  <si>
    <t>5-10/2</t>
  </si>
  <si>
    <t>1 - 5</t>
  </si>
  <si>
    <t>DEBUTANT</t>
  </si>
  <si>
    <t>pana la 1 an</t>
  </si>
  <si>
    <t>M</t>
  </si>
  <si>
    <t>FARA PREG</t>
  </si>
  <si>
    <t>10/15/4</t>
  </si>
  <si>
    <t>Profesor  învățământ primar</t>
  </si>
  <si>
    <t>5-10/5</t>
  </si>
  <si>
    <t>20 - 25/5</t>
  </si>
  <si>
    <t>5 - 10/5</t>
  </si>
  <si>
    <t>10-15/3</t>
  </si>
  <si>
    <t>Profesor  învățământ prescolar</t>
  </si>
  <si>
    <t>5 - 10/2</t>
  </si>
  <si>
    <t>5-10/3</t>
  </si>
  <si>
    <t>invatator</t>
  </si>
  <si>
    <t xml:space="preserve">Secretar </t>
  </si>
  <si>
    <t xml:space="preserve">Contabil </t>
  </si>
  <si>
    <t xml:space="preserve">Îngrijitor </t>
  </si>
  <si>
    <t>Muncitor </t>
  </si>
  <si>
    <t>Director,</t>
  </si>
  <si>
    <t>Întocmit,</t>
  </si>
  <si>
    <t>PROF.SANDU ELENA ISABELLA</t>
  </si>
  <si>
    <t>SURDU 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</si>
</sst>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charset val="238"/>
      <scheme val="minor"/>
    </font>
    <font>
      <sz val="10"/>
      <color theme="1"/>
      <name val="Times New Roman"/>
      <charset val="238"/>
    </font>
    <font>
      <b/>
      <sz val="10"/>
      <color theme="1"/>
      <name val="Times New Roman"/>
      <charset val="238"/>
    </font>
    <font>
      <sz val="11"/>
      <color theme="1"/>
      <name val="Times New Roman"/>
      <charset val="238"/>
    </font>
    <font>
      <b/>
      <sz val="8"/>
      <color theme="1"/>
      <name val="Times New Roman"/>
      <charset val="238"/>
    </font>
    <font>
      <b/>
      <sz val="8"/>
      <color rgb="FFFF0000"/>
      <name val="Times New Roman"/>
      <charset val="238"/>
    </font>
    <font>
      <sz val="8"/>
      <color theme="1"/>
      <name val="Times New Roman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2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"/>
  <sheetViews>
    <sheetView tabSelected="1" workbookViewId="0">
      <selection activeCell="N23" sqref="N23"/>
    </sheetView>
  </sheetViews>
  <sheetFormatPr defaultColWidth="9.140625" defaultRowHeight="15" x14ac:dyDescent="0.25"/>
  <cols>
    <col min="1" max="1" width="24.42578125" style="3" customWidth="1"/>
    <col min="2" max="2" width="6.7109375" style="4" customWidth="1"/>
    <col min="3" max="3" width="10.140625" style="4" customWidth="1"/>
    <col min="4" max="4" width="9.85546875" style="4" customWidth="1"/>
    <col min="5" max="5" width="8.7109375" style="4" customWidth="1"/>
    <col min="6" max="6" width="15.140625" style="4" customWidth="1"/>
    <col min="7" max="7" width="12.5703125" style="4" customWidth="1"/>
    <col min="8" max="8" width="11.5703125" style="4" customWidth="1"/>
    <col min="9" max="9" width="13.7109375" style="4" customWidth="1"/>
    <col min="10" max="10" width="11.42578125" style="4" customWidth="1"/>
    <col min="11" max="11" width="13.85546875" style="4" customWidth="1"/>
    <col min="12" max="12" width="13.28515625" style="4" customWidth="1"/>
    <col min="13" max="13" width="13" style="4" customWidth="1"/>
    <col min="14" max="14" width="11.85546875" style="4" customWidth="1"/>
    <col min="15" max="15" width="9.140625" style="4" customWidth="1"/>
    <col min="16" max="16384" width="9.140625" style="3"/>
  </cols>
  <sheetData>
    <row r="1" spans="1:15" s="1" customFormat="1" ht="12.75" x14ac:dyDescent="0.2">
      <c r="A1" s="5"/>
      <c r="B1" s="6"/>
      <c r="C1" s="6"/>
      <c r="D1" s="7"/>
      <c r="E1" s="8"/>
      <c r="F1" s="6"/>
      <c r="G1" s="6"/>
      <c r="H1" s="6"/>
      <c r="I1" s="6"/>
      <c r="J1" s="6"/>
      <c r="K1" s="6"/>
      <c r="L1" s="6"/>
      <c r="M1" s="8"/>
      <c r="N1" s="8"/>
      <c r="O1" s="8"/>
    </row>
    <row r="2" spans="1:15" s="1" customFormat="1" ht="12.75" x14ac:dyDescent="0.2">
      <c r="B2" s="6"/>
      <c r="C2" s="6"/>
      <c r="D2" s="7"/>
      <c r="E2" s="8"/>
      <c r="F2" s="6"/>
      <c r="G2" s="6"/>
      <c r="H2" s="6"/>
      <c r="I2" s="6"/>
      <c r="J2" s="6"/>
      <c r="K2" s="6"/>
      <c r="L2" s="6"/>
      <c r="M2" s="8"/>
      <c r="N2" s="8"/>
      <c r="O2" s="8"/>
    </row>
    <row r="3" spans="1:15" s="1" customFormat="1" ht="17.25" customHeight="1" x14ac:dyDescent="0.2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15" s="1" customFormat="1" ht="17.25" customHeight="1" x14ac:dyDescent="0.2">
      <c r="A4" s="20" t="s">
        <v>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</row>
    <row r="5" spans="1:15" s="1" customFormat="1" ht="17.25" customHeight="1" x14ac:dyDescent="0.2">
      <c r="A5" s="21" t="s">
        <v>2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</row>
    <row r="6" spans="1:15" s="2" customFormat="1" ht="84.75" customHeight="1" x14ac:dyDescent="0.2">
      <c r="A6" s="9" t="s">
        <v>3</v>
      </c>
      <c r="B6" s="9" t="s">
        <v>4</v>
      </c>
      <c r="C6" s="9" t="s">
        <v>5</v>
      </c>
      <c r="D6" s="10" t="s">
        <v>6</v>
      </c>
      <c r="E6" s="11" t="s">
        <v>7</v>
      </c>
      <c r="F6" s="9" t="s">
        <v>8</v>
      </c>
      <c r="G6" s="9" t="s">
        <v>9</v>
      </c>
      <c r="H6" s="9" t="s">
        <v>10</v>
      </c>
      <c r="I6" s="9" t="s">
        <v>11</v>
      </c>
      <c r="J6" s="9" t="s">
        <v>12</v>
      </c>
      <c r="K6" s="9" t="s">
        <v>13</v>
      </c>
      <c r="L6" s="9" t="s">
        <v>14</v>
      </c>
      <c r="M6" s="11" t="s">
        <v>15</v>
      </c>
      <c r="N6" s="11" t="s">
        <v>16</v>
      </c>
      <c r="O6" s="11" t="s">
        <v>17</v>
      </c>
    </row>
    <row r="7" spans="1:15" s="1" customFormat="1" ht="12.75" customHeight="1" x14ac:dyDescent="0.2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</row>
    <row r="8" spans="1:15" s="1" customFormat="1" ht="12.75" customHeight="1" x14ac:dyDescent="0.2">
      <c r="A8" s="13" t="s">
        <v>18</v>
      </c>
      <c r="B8" s="14" t="s">
        <v>19</v>
      </c>
      <c r="C8" s="14" t="s">
        <v>20</v>
      </c>
      <c r="D8" s="15" t="s">
        <v>21</v>
      </c>
      <c r="E8" s="14">
        <v>11358</v>
      </c>
      <c r="F8" s="14"/>
      <c r="G8" s="14"/>
      <c r="H8" s="14">
        <v>96</v>
      </c>
      <c r="I8" s="19">
        <v>662</v>
      </c>
      <c r="J8" s="14"/>
      <c r="K8" s="14"/>
      <c r="L8" s="14">
        <v>347</v>
      </c>
      <c r="M8" s="14"/>
      <c r="N8" s="14"/>
      <c r="O8" s="19">
        <v>12463</v>
      </c>
    </row>
    <row r="9" spans="1:15" s="1" customFormat="1" ht="12.75" customHeight="1" x14ac:dyDescent="0.2">
      <c r="A9" s="13" t="s">
        <v>22</v>
      </c>
      <c r="B9" s="14" t="s">
        <v>19</v>
      </c>
      <c r="C9" s="14" t="s">
        <v>20</v>
      </c>
      <c r="D9" s="14" t="s">
        <v>23</v>
      </c>
      <c r="E9" s="14">
        <v>11316</v>
      </c>
      <c r="F9" s="14"/>
      <c r="G9" s="14"/>
      <c r="H9" s="14">
        <v>108</v>
      </c>
      <c r="I9" s="19">
        <v>626</v>
      </c>
      <c r="J9" s="14"/>
      <c r="K9" s="14"/>
      <c r="L9" s="14">
        <v>347</v>
      </c>
      <c r="M9" s="14"/>
      <c r="N9" s="14"/>
      <c r="O9" s="19">
        <v>12397</v>
      </c>
    </row>
    <row r="10" spans="1:15" s="1" customFormat="1" ht="12.75" x14ac:dyDescent="0.2">
      <c r="A10" s="13" t="s">
        <v>24</v>
      </c>
      <c r="B10" s="14" t="s">
        <v>19</v>
      </c>
      <c r="C10" s="14" t="s">
        <v>20</v>
      </c>
      <c r="D10" s="14" t="s">
        <v>23</v>
      </c>
      <c r="E10" s="14">
        <v>10232</v>
      </c>
      <c r="F10" s="14"/>
      <c r="G10" s="14">
        <v>1023</v>
      </c>
      <c r="H10" s="14">
        <v>220</v>
      </c>
      <c r="I10" s="19">
        <v>618</v>
      </c>
      <c r="J10" s="14"/>
      <c r="K10" s="14"/>
      <c r="L10" s="14">
        <v>347</v>
      </c>
      <c r="M10" s="14"/>
      <c r="N10" s="14"/>
      <c r="O10" s="19">
        <v>12639</v>
      </c>
    </row>
    <row r="11" spans="1:15" s="1" customFormat="1" ht="12.75" x14ac:dyDescent="0.2">
      <c r="A11" s="13" t="s">
        <v>24</v>
      </c>
      <c r="B11" s="14" t="s">
        <v>19</v>
      </c>
      <c r="C11" s="14" t="s">
        <v>20</v>
      </c>
      <c r="D11" s="15" t="s">
        <v>21</v>
      </c>
      <c r="E11" s="14">
        <v>8890</v>
      </c>
      <c r="F11" s="14"/>
      <c r="G11" s="14">
        <v>889</v>
      </c>
      <c r="H11" s="14">
        <v>270</v>
      </c>
      <c r="I11" s="19">
        <v>530</v>
      </c>
      <c r="J11" s="14">
        <v>795</v>
      </c>
      <c r="K11" s="14"/>
      <c r="L11" s="14">
        <v>347</v>
      </c>
      <c r="M11" s="14"/>
      <c r="N11" s="14"/>
      <c r="O11" s="19">
        <f t="shared" ref="O11:O21" si="0">M11+L11+K11+J11+I11+H11+G11+F11+E11</f>
        <v>11721</v>
      </c>
    </row>
    <row r="12" spans="1:15" s="1" customFormat="1" ht="12.75" x14ac:dyDescent="0.2">
      <c r="A12" s="13" t="s">
        <v>24</v>
      </c>
      <c r="B12" s="14" t="s">
        <v>19</v>
      </c>
      <c r="C12" s="14" t="s">
        <v>25</v>
      </c>
      <c r="D12" s="16" t="s">
        <v>23</v>
      </c>
      <c r="E12" s="14">
        <v>9197</v>
      </c>
      <c r="F12" s="14"/>
      <c r="G12" s="14">
        <v>920</v>
      </c>
      <c r="H12" s="14">
        <v>250</v>
      </c>
      <c r="I12" s="19">
        <v>489</v>
      </c>
      <c r="J12" s="14"/>
      <c r="K12" s="14"/>
      <c r="L12" s="14">
        <v>347</v>
      </c>
      <c r="M12" s="14"/>
      <c r="N12" s="14"/>
      <c r="O12" s="19">
        <v>11003</v>
      </c>
    </row>
    <row r="13" spans="1:15" s="1" customFormat="1" ht="12.75" x14ac:dyDescent="0.2">
      <c r="A13" s="13" t="s">
        <v>24</v>
      </c>
      <c r="B13" s="14" t="s">
        <v>19</v>
      </c>
      <c r="C13" s="14" t="s">
        <v>25</v>
      </c>
      <c r="D13" s="14" t="s">
        <v>26</v>
      </c>
      <c r="E13" s="14">
        <v>6947</v>
      </c>
      <c r="F13" s="14"/>
      <c r="G13" s="14">
        <v>695</v>
      </c>
      <c r="H13" s="14">
        <v>226</v>
      </c>
      <c r="I13" s="19">
        <v>440</v>
      </c>
      <c r="J13" s="14"/>
      <c r="K13" s="14"/>
      <c r="L13" s="14">
        <v>347</v>
      </c>
      <c r="M13" s="14"/>
      <c r="N13" s="14"/>
      <c r="O13" s="19">
        <f t="shared" si="0"/>
        <v>8655</v>
      </c>
    </row>
    <row r="14" spans="1:15" s="1" customFormat="1" ht="12.75" x14ac:dyDescent="0.2">
      <c r="A14" s="13" t="s">
        <v>24</v>
      </c>
      <c r="B14" s="14" t="s">
        <v>19</v>
      </c>
      <c r="C14" s="14" t="s">
        <v>27</v>
      </c>
      <c r="D14" s="14" t="s">
        <v>21</v>
      </c>
      <c r="E14" s="14">
        <v>8164</v>
      </c>
      <c r="F14" s="14"/>
      <c r="G14" s="14">
        <v>816</v>
      </c>
      <c r="H14" s="14">
        <v>77</v>
      </c>
      <c r="I14" s="19">
        <v>404</v>
      </c>
      <c r="J14" s="14"/>
      <c r="K14" s="14"/>
      <c r="L14" s="14">
        <v>347</v>
      </c>
      <c r="M14" s="14"/>
      <c r="N14" s="14"/>
      <c r="O14" s="19">
        <v>9808</v>
      </c>
    </row>
    <row r="15" spans="1:15" s="1" customFormat="1" ht="12.75" x14ac:dyDescent="0.2">
      <c r="A15" s="13" t="s">
        <v>24</v>
      </c>
      <c r="B15" s="14" t="s">
        <v>19</v>
      </c>
      <c r="C15" s="14" t="s">
        <v>27</v>
      </c>
      <c r="D15" s="15" t="s">
        <v>28</v>
      </c>
      <c r="E15" s="14">
        <v>7399</v>
      </c>
      <c r="F15" s="14"/>
      <c r="G15" s="14"/>
      <c r="H15" s="14">
        <v>122</v>
      </c>
      <c r="I15" s="19">
        <v>342</v>
      </c>
      <c r="J15" s="14"/>
      <c r="K15" s="14"/>
      <c r="L15" s="14">
        <v>347</v>
      </c>
      <c r="M15" s="14"/>
      <c r="N15" s="14"/>
      <c r="O15" s="19">
        <v>8210</v>
      </c>
    </row>
    <row r="16" spans="1:15" s="1" customFormat="1" ht="12.75" x14ac:dyDescent="0.2">
      <c r="A16" s="13" t="s">
        <v>24</v>
      </c>
      <c r="B16" s="14" t="s">
        <v>19</v>
      </c>
      <c r="C16" s="14" t="s">
        <v>27</v>
      </c>
      <c r="D16" s="15" t="s">
        <v>29</v>
      </c>
      <c r="E16" s="14">
        <v>6989</v>
      </c>
      <c r="F16" s="14"/>
      <c r="G16" s="14">
        <v>699</v>
      </c>
      <c r="H16" s="14">
        <v>122</v>
      </c>
      <c r="I16" s="19">
        <v>350</v>
      </c>
      <c r="J16" s="14"/>
      <c r="K16" s="14"/>
      <c r="L16" s="14">
        <v>347</v>
      </c>
      <c r="M16" s="14"/>
      <c r="N16" s="14"/>
      <c r="O16" s="19">
        <f t="shared" si="0"/>
        <v>8507</v>
      </c>
    </row>
    <row r="17" spans="1:15" s="1" customFormat="1" ht="12.75" x14ac:dyDescent="0.2">
      <c r="A17" s="13" t="s">
        <v>24</v>
      </c>
      <c r="B17" s="14" t="s">
        <v>19</v>
      </c>
      <c r="C17" s="14" t="s">
        <v>30</v>
      </c>
      <c r="D17" s="14" t="s">
        <v>31</v>
      </c>
      <c r="E17" s="14">
        <v>7277</v>
      </c>
      <c r="F17" s="14"/>
      <c r="G17" s="14"/>
      <c r="H17" s="14">
        <v>174</v>
      </c>
      <c r="I17" s="19">
        <v>335</v>
      </c>
      <c r="J17" s="14"/>
      <c r="K17" s="14"/>
      <c r="L17" s="14">
        <v>347</v>
      </c>
      <c r="M17" s="14"/>
      <c r="N17" s="14"/>
      <c r="O17" s="19">
        <v>8133</v>
      </c>
    </row>
    <row r="18" spans="1:15" s="1" customFormat="1" ht="12.75" x14ac:dyDescent="0.2">
      <c r="A18" s="13" t="s">
        <v>24</v>
      </c>
      <c r="B18" s="14" t="s">
        <v>32</v>
      </c>
      <c r="C18" s="14" t="s">
        <v>33</v>
      </c>
      <c r="D18" s="15" t="s">
        <v>34</v>
      </c>
      <c r="E18" s="14">
        <v>7576</v>
      </c>
      <c r="F18" s="14"/>
      <c r="G18" s="14"/>
      <c r="H18" s="14"/>
      <c r="I18" s="19">
        <v>160</v>
      </c>
      <c r="J18" s="14"/>
      <c r="K18" s="14"/>
      <c r="L18" s="14">
        <v>347</v>
      </c>
      <c r="M18" s="14"/>
      <c r="N18" s="14"/>
      <c r="O18" s="19">
        <f t="shared" si="0"/>
        <v>8083</v>
      </c>
    </row>
    <row r="19" spans="1:15" s="1" customFormat="1" ht="12.75" x14ac:dyDescent="0.2">
      <c r="A19" s="13" t="s">
        <v>35</v>
      </c>
      <c r="B19" s="14" t="s">
        <v>19</v>
      </c>
      <c r="C19" s="14" t="s">
        <v>20</v>
      </c>
      <c r="D19" s="14" t="s">
        <v>23</v>
      </c>
      <c r="E19" s="14">
        <v>10232</v>
      </c>
      <c r="F19" s="14"/>
      <c r="G19" s="14">
        <v>1023</v>
      </c>
      <c r="H19" s="14">
        <v>108</v>
      </c>
      <c r="I19" s="19">
        <v>571</v>
      </c>
      <c r="J19" s="14"/>
      <c r="K19" s="14"/>
      <c r="L19" s="14">
        <v>347</v>
      </c>
      <c r="M19" s="14"/>
      <c r="N19" s="14"/>
      <c r="O19" s="19">
        <f t="shared" si="0"/>
        <v>12281</v>
      </c>
    </row>
    <row r="20" spans="1:15" s="1" customFormat="1" ht="12.75" x14ac:dyDescent="0.2">
      <c r="A20" s="13" t="s">
        <v>35</v>
      </c>
      <c r="B20" s="14" t="s">
        <v>19</v>
      </c>
      <c r="C20" s="14" t="s">
        <v>20</v>
      </c>
      <c r="D20" s="14" t="s">
        <v>26</v>
      </c>
      <c r="E20" s="14">
        <v>9568</v>
      </c>
      <c r="F20" s="14"/>
      <c r="G20" s="14">
        <v>957</v>
      </c>
      <c r="H20" s="14">
        <v>103</v>
      </c>
      <c r="I20" s="19">
        <v>549</v>
      </c>
      <c r="J20" s="14"/>
      <c r="K20" s="14"/>
      <c r="L20" s="14">
        <v>347</v>
      </c>
      <c r="M20" s="14"/>
      <c r="N20" s="14"/>
      <c r="O20" s="19">
        <f t="shared" si="0"/>
        <v>11524</v>
      </c>
    </row>
    <row r="21" spans="1:15" s="1" customFormat="1" ht="12.75" x14ac:dyDescent="0.2">
      <c r="A21" s="13" t="s">
        <v>35</v>
      </c>
      <c r="B21" s="14" t="s">
        <v>19</v>
      </c>
      <c r="C21" s="14" t="s">
        <v>20</v>
      </c>
      <c r="D21" s="15" t="s">
        <v>36</v>
      </c>
      <c r="E21" s="14">
        <v>8638</v>
      </c>
      <c r="F21" s="14"/>
      <c r="G21" s="14">
        <v>864</v>
      </c>
      <c r="H21" s="14">
        <v>217</v>
      </c>
      <c r="I21" s="19">
        <v>449</v>
      </c>
      <c r="J21" s="14"/>
      <c r="K21" s="14"/>
      <c r="L21" s="14">
        <v>347</v>
      </c>
      <c r="M21" s="14"/>
      <c r="N21" s="14"/>
      <c r="O21" s="19">
        <f t="shared" si="0"/>
        <v>10515</v>
      </c>
    </row>
    <row r="22" spans="1:15" s="1" customFormat="1" ht="12.75" x14ac:dyDescent="0.2">
      <c r="A22" s="13" t="s">
        <v>35</v>
      </c>
      <c r="B22" s="14" t="s">
        <v>19</v>
      </c>
      <c r="C22" s="14" t="s">
        <v>25</v>
      </c>
      <c r="D22" s="14" t="s">
        <v>23</v>
      </c>
      <c r="E22" s="14">
        <v>9197</v>
      </c>
      <c r="F22" s="14"/>
      <c r="G22" s="14">
        <v>920</v>
      </c>
      <c r="H22" s="14">
        <v>257</v>
      </c>
      <c r="I22" s="19">
        <v>503</v>
      </c>
      <c r="J22" s="14"/>
      <c r="K22" s="14"/>
      <c r="L22" s="14">
        <v>347</v>
      </c>
      <c r="M22" s="14"/>
      <c r="N22" s="14"/>
      <c r="O22" s="19">
        <v>11224</v>
      </c>
    </row>
    <row r="23" spans="1:15" s="1" customFormat="1" ht="12.75" x14ac:dyDescent="0.2">
      <c r="A23" s="13" t="s">
        <v>35</v>
      </c>
      <c r="B23" s="14" t="s">
        <v>19</v>
      </c>
      <c r="C23" s="14" t="s">
        <v>25</v>
      </c>
      <c r="D23" s="14" t="s">
        <v>37</v>
      </c>
      <c r="E23" s="14">
        <v>7292</v>
      </c>
      <c r="F23" s="14"/>
      <c r="G23" s="14">
        <v>729</v>
      </c>
      <c r="H23" s="14">
        <v>88</v>
      </c>
      <c r="I23" s="19">
        <v>468</v>
      </c>
      <c r="J23" s="14"/>
      <c r="K23" s="14"/>
      <c r="L23" s="14">
        <v>347</v>
      </c>
      <c r="M23" s="14"/>
      <c r="N23" s="14"/>
      <c r="O23" s="19">
        <f>M23+L23+K23+J23+I23+H23+G23+F23+E23</f>
        <v>8924</v>
      </c>
    </row>
    <row r="24" spans="1:15" s="1" customFormat="1" ht="12.75" x14ac:dyDescent="0.2">
      <c r="A24" s="13" t="s">
        <v>35</v>
      </c>
      <c r="B24" s="14" t="s">
        <v>19</v>
      </c>
      <c r="C24" s="14" t="s">
        <v>25</v>
      </c>
      <c r="D24" s="15" t="s">
        <v>38</v>
      </c>
      <c r="E24" s="14">
        <v>7007</v>
      </c>
      <c r="F24" s="14"/>
      <c r="G24" s="14">
        <v>701</v>
      </c>
      <c r="H24" s="14">
        <v>185</v>
      </c>
      <c r="I24" s="19">
        <v>428</v>
      </c>
      <c r="J24" s="14"/>
      <c r="K24" s="14"/>
      <c r="L24" s="14">
        <v>347</v>
      </c>
      <c r="M24" s="14"/>
      <c r="N24" s="14"/>
      <c r="O24" s="19">
        <f t="shared" ref="O24:O36" si="1">M24+L24+K24+J24+I24+H24+G24+F24+E24</f>
        <v>8668</v>
      </c>
    </row>
    <row r="25" spans="1:15" s="1" customFormat="1" ht="12.75" x14ac:dyDescent="0.2">
      <c r="A25" s="13" t="s">
        <v>35</v>
      </c>
      <c r="B25" s="14" t="s">
        <v>19</v>
      </c>
      <c r="C25" s="14" t="s">
        <v>27</v>
      </c>
      <c r="D25" s="14" t="s">
        <v>23</v>
      </c>
      <c r="E25" s="14">
        <v>7292</v>
      </c>
      <c r="F25" s="14"/>
      <c r="G25" s="14">
        <v>729</v>
      </c>
      <c r="H25" s="14">
        <v>91</v>
      </c>
      <c r="I25" s="19">
        <v>481</v>
      </c>
      <c r="J25" s="14"/>
      <c r="K25" s="14"/>
      <c r="L25" s="14">
        <v>347</v>
      </c>
      <c r="M25" s="14"/>
      <c r="N25" s="14"/>
      <c r="O25" s="19">
        <f t="shared" si="1"/>
        <v>8940</v>
      </c>
    </row>
    <row r="26" spans="1:15" s="1" customFormat="1" ht="12.75" x14ac:dyDescent="0.2">
      <c r="A26" s="13" t="s">
        <v>35</v>
      </c>
      <c r="B26" s="14" t="s">
        <v>19</v>
      </c>
      <c r="C26" s="14" t="s">
        <v>27</v>
      </c>
      <c r="D26" s="15" t="s">
        <v>39</v>
      </c>
      <c r="E26" s="14">
        <v>7835</v>
      </c>
      <c r="F26" s="14"/>
      <c r="G26" s="14">
        <v>783</v>
      </c>
      <c r="H26" s="14">
        <v>178</v>
      </c>
      <c r="I26" s="19">
        <v>371</v>
      </c>
      <c r="J26" s="14"/>
      <c r="K26" s="14"/>
      <c r="L26" s="14">
        <v>347</v>
      </c>
      <c r="M26" s="14"/>
      <c r="N26" s="14"/>
      <c r="O26" s="19">
        <f t="shared" si="1"/>
        <v>9514</v>
      </c>
    </row>
    <row r="27" spans="1:15" s="1" customFormat="1" ht="12.75" x14ac:dyDescent="0.2">
      <c r="A27" s="13" t="s">
        <v>35</v>
      </c>
      <c r="B27" s="14" t="s">
        <v>19</v>
      </c>
      <c r="C27" s="14" t="s">
        <v>30</v>
      </c>
      <c r="D27" s="14" t="s">
        <v>31</v>
      </c>
      <c r="E27" s="14">
        <v>7641</v>
      </c>
      <c r="F27" s="14"/>
      <c r="G27" s="14">
        <v>764</v>
      </c>
      <c r="H27" s="14">
        <v>66</v>
      </c>
      <c r="I27" s="19">
        <v>377</v>
      </c>
      <c r="J27" s="14"/>
      <c r="K27" s="14"/>
      <c r="L27" s="14">
        <v>347</v>
      </c>
      <c r="M27" s="14"/>
      <c r="N27" s="14"/>
      <c r="O27" s="19">
        <f t="shared" si="1"/>
        <v>9195</v>
      </c>
    </row>
    <row r="28" spans="1:15" s="1" customFormat="1" ht="12.75" x14ac:dyDescent="0.2">
      <c r="A28" s="13" t="s">
        <v>40</v>
      </c>
      <c r="B28" s="14" t="s">
        <v>19</v>
      </c>
      <c r="C28" s="14" t="s">
        <v>20</v>
      </c>
      <c r="D28" s="15" t="s">
        <v>23</v>
      </c>
      <c r="E28" s="14">
        <v>10232</v>
      </c>
      <c r="F28" s="14"/>
      <c r="G28" s="14">
        <v>1023</v>
      </c>
      <c r="H28" s="14">
        <v>114</v>
      </c>
      <c r="I28" s="19">
        <v>590</v>
      </c>
      <c r="J28" s="14"/>
      <c r="K28" s="14"/>
      <c r="L28" s="14">
        <v>347</v>
      </c>
      <c r="M28" s="14"/>
      <c r="N28" s="14"/>
      <c r="O28" s="19">
        <f t="shared" si="1"/>
        <v>12306</v>
      </c>
    </row>
    <row r="29" spans="1:15" s="1" customFormat="1" ht="12.75" x14ac:dyDescent="0.2">
      <c r="A29" s="13" t="s">
        <v>40</v>
      </c>
      <c r="B29" s="14" t="s">
        <v>19</v>
      </c>
      <c r="C29" s="14" t="s">
        <v>25</v>
      </c>
      <c r="D29" s="14" t="s">
        <v>26</v>
      </c>
      <c r="E29" s="14">
        <v>8750</v>
      </c>
      <c r="F29" s="14"/>
      <c r="G29" s="14">
        <v>875</v>
      </c>
      <c r="H29" s="14">
        <v>88</v>
      </c>
      <c r="I29" s="19">
        <v>468</v>
      </c>
      <c r="J29" s="14"/>
      <c r="K29" s="14"/>
      <c r="L29" s="14">
        <v>347</v>
      </c>
      <c r="M29" s="14"/>
      <c r="N29" s="14"/>
      <c r="O29" s="19">
        <f t="shared" si="1"/>
        <v>10528</v>
      </c>
    </row>
    <row r="30" spans="1:15" s="1" customFormat="1" ht="12.75" x14ac:dyDescent="0.2">
      <c r="A30" s="13" t="s">
        <v>40</v>
      </c>
      <c r="B30" s="14" t="s">
        <v>19</v>
      </c>
      <c r="C30" s="14" t="s">
        <v>25</v>
      </c>
      <c r="D30" s="15" t="s">
        <v>41</v>
      </c>
      <c r="E30" s="14">
        <v>7399</v>
      </c>
      <c r="F30" s="14"/>
      <c r="G30" s="14">
        <v>740</v>
      </c>
      <c r="H30" s="14">
        <v>178</v>
      </c>
      <c r="I30" s="19">
        <v>371</v>
      </c>
      <c r="J30" s="14"/>
      <c r="K30" s="14"/>
      <c r="L30" s="14">
        <v>347</v>
      </c>
      <c r="M30" s="14"/>
      <c r="N30" s="14"/>
      <c r="O30" s="19">
        <f t="shared" ref="O30" si="2">M30+L30+K30+J30+I30+H30+G30+F30+E30</f>
        <v>9035</v>
      </c>
    </row>
    <row r="31" spans="1:15" s="1" customFormat="1" ht="12.75" x14ac:dyDescent="0.2">
      <c r="A31" s="13" t="s">
        <v>40</v>
      </c>
      <c r="B31" s="14" t="s">
        <v>19</v>
      </c>
      <c r="C31" s="14" t="s">
        <v>27</v>
      </c>
      <c r="D31" s="15" t="s">
        <v>42</v>
      </c>
      <c r="E31" s="14">
        <v>7964</v>
      </c>
      <c r="F31" s="14"/>
      <c r="G31" s="14">
        <v>796</v>
      </c>
      <c r="H31" s="14">
        <v>185</v>
      </c>
      <c r="I31" s="19">
        <v>404</v>
      </c>
      <c r="J31" s="14"/>
      <c r="K31" s="14"/>
      <c r="L31" s="14">
        <v>347</v>
      </c>
      <c r="M31" s="14"/>
      <c r="N31" s="14"/>
      <c r="O31" s="19">
        <f t="shared" ref="O31" si="3">M31+L31+K31+J31+I31+H31+G31+F31+E31</f>
        <v>9696</v>
      </c>
    </row>
    <row r="32" spans="1:15" s="1" customFormat="1" ht="12.75" x14ac:dyDescent="0.2">
      <c r="A32" s="13" t="s">
        <v>40</v>
      </c>
      <c r="B32" s="14" t="s">
        <v>19</v>
      </c>
      <c r="C32" s="14" t="s">
        <v>27</v>
      </c>
      <c r="D32" s="15" t="s">
        <v>39</v>
      </c>
      <c r="E32" s="14">
        <v>7835</v>
      </c>
      <c r="F32" s="14"/>
      <c r="G32" s="14">
        <v>784</v>
      </c>
      <c r="H32" s="14">
        <v>73</v>
      </c>
      <c r="I32" s="19">
        <v>389</v>
      </c>
      <c r="J32" s="14"/>
      <c r="K32" s="14"/>
      <c r="L32" s="14">
        <v>347</v>
      </c>
      <c r="M32" s="14"/>
      <c r="N32" s="14"/>
      <c r="O32" s="19">
        <f t="shared" si="1"/>
        <v>9428</v>
      </c>
    </row>
    <row r="33" spans="1:15" s="1" customFormat="1" ht="12.75" x14ac:dyDescent="0.2">
      <c r="A33" s="13" t="s">
        <v>43</v>
      </c>
      <c r="B33" s="14" t="s">
        <v>32</v>
      </c>
      <c r="C33" s="14" t="s">
        <v>25</v>
      </c>
      <c r="D33" s="14" t="s">
        <v>23</v>
      </c>
      <c r="E33" s="14">
        <v>8300</v>
      </c>
      <c r="F33" s="14"/>
      <c r="G33" s="14">
        <v>830</v>
      </c>
      <c r="H33" s="14">
        <v>82</v>
      </c>
      <c r="I33" s="19">
        <v>432</v>
      </c>
      <c r="J33" s="14"/>
      <c r="K33" s="14"/>
      <c r="L33" s="14">
        <v>347</v>
      </c>
      <c r="M33" s="14"/>
      <c r="N33" s="14"/>
      <c r="O33" s="19">
        <v>9991</v>
      </c>
    </row>
    <row r="34" spans="1:15" s="1" customFormat="1" ht="12.75" x14ac:dyDescent="0.2">
      <c r="A34" s="13" t="s">
        <v>43</v>
      </c>
      <c r="B34" s="14" t="s">
        <v>32</v>
      </c>
      <c r="C34" s="14" t="s">
        <v>20</v>
      </c>
      <c r="D34" s="14" t="s">
        <v>23</v>
      </c>
      <c r="E34" s="14">
        <v>8436</v>
      </c>
      <c r="F34" s="14"/>
      <c r="G34" s="14">
        <v>844</v>
      </c>
      <c r="H34" s="14">
        <v>227</v>
      </c>
      <c r="I34" s="19">
        <v>455</v>
      </c>
      <c r="J34" s="14"/>
      <c r="K34" s="14"/>
      <c r="L34" s="14">
        <v>347</v>
      </c>
      <c r="M34" s="14"/>
      <c r="N34" s="14"/>
      <c r="O34" s="19">
        <f t="shared" si="1"/>
        <v>10309</v>
      </c>
    </row>
    <row r="35" spans="1:15" s="1" customFormat="1" ht="12.75" x14ac:dyDescent="0.2">
      <c r="A35" s="13" t="s">
        <v>44</v>
      </c>
      <c r="B35" s="14" t="s">
        <v>32</v>
      </c>
      <c r="C35" s="14"/>
      <c r="D35" s="14">
        <v>5</v>
      </c>
      <c r="E35" s="14">
        <v>7249</v>
      </c>
      <c r="F35" s="14"/>
      <c r="G35" s="14"/>
      <c r="H35" s="14"/>
      <c r="I35" s="19"/>
      <c r="J35" s="14"/>
      <c r="K35" s="14"/>
      <c r="L35" s="14">
        <v>347</v>
      </c>
      <c r="M35" s="14"/>
      <c r="N35" s="14"/>
      <c r="O35" s="19">
        <f t="shared" si="1"/>
        <v>7596</v>
      </c>
    </row>
    <row r="36" spans="1:15" s="1" customFormat="1" ht="12.75" x14ac:dyDescent="0.2">
      <c r="A36" s="13" t="s">
        <v>45</v>
      </c>
      <c r="B36" s="14" t="s">
        <v>19</v>
      </c>
      <c r="C36" s="14"/>
      <c r="D36" s="14">
        <v>5</v>
      </c>
      <c r="E36" s="14">
        <v>8133</v>
      </c>
      <c r="F36" s="14"/>
      <c r="G36" s="14"/>
      <c r="H36" s="14"/>
      <c r="I36" s="14"/>
      <c r="J36" s="14"/>
      <c r="K36" s="14"/>
      <c r="L36" s="14">
        <v>347</v>
      </c>
      <c r="M36" s="14">
        <v>813</v>
      </c>
      <c r="N36" s="14"/>
      <c r="O36" s="19">
        <f t="shared" si="1"/>
        <v>9293</v>
      </c>
    </row>
    <row r="37" spans="1:15" s="1" customFormat="1" ht="12.75" x14ac:dyDescent="0.2">
      <c r="A37" s="13" t="s">
        <v>46</v>
      </c>
      <c r="B37" s="14" t="s">
        <v>32</v>
      </c>
      <c r="C37" s="14"/>
      <c r="D37" s="14">
        <v>5</v>
      </c>
      <c r="E37" s="14">
        <v>5204</v>
      </c>
      <c r="F37" s="14"/>
      <c r="G37" s="14"/>
      <c r="H37" s="14"/>
      <c r="I37" s="14"/>
      <c r="J37" s="14"/>
      <c r="K37" s="14"/>
      <c r="L37" s="14">
        <v>347</v>
      </c>
      <c r="M37" s="14"/>
      <c r="N37" s="14"/>
      <c r="O37" s="19">
        <f t="shared" ref="O37:O38" si="4">M37+L37+K37+J37+I37+H37+G37+F37+E37</f>
        <v>5551</v>
      </c>
    </row>
    <row r="38" spans="1:15" s="1" customFormat="1" ht="12.75" x14ac:dyDescent="0.2">
      <c r="A38" s="17" t="s">
        <v>47</v>
      </c>
      <c r="B38" s="14" t="s">
        <v>32</v>
      </c>
      <c r="C38" s="14"/>
      <c r="D38" s="14">
        <v>5</v>
      </c>
      <c r="E38" s="14">
        <v>6115</v>
      </c>
      <c r="F38" s="14"/>
      <c r="G38" s="14"/>
      <c r="H38" s="14"/>
      <c r="I38" s="14"/>
      <c r="J38" s="14"/>
      <c r="K38" s="14"/>
      <c r="L38" s="14">
        <v>347</v>
      </c>
      <c r="M38" s="14"/>
      <c r="N38" s="14"/>
      <c r="O38" s="19">
        <f t="shared" si="4"/>
        <v>6462</v>
      </c>
    </row>
    <row r="39" spans="1:15" s="1" customFormat="1" ht="12.75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8"/>
    </row>
    <row r="40" spans="1:15" s="1" customFormat="1" ht="12.75" x14ac:dyDescent="0.2">
      <c r="A40" s="20" t="s">
        <v>48</v>
      </c>
      <c r="B40" s="20"/>
      <c r="C40" s="20"/>
      <c r="D40" s="18"/>
      <c r="E40" s="18"/>
      <c r="F40" s="18"/>
      <c r="G40" s="18"/>
      <c r="H40" s="18"/>
      <c r="I40" s="18"/>
      <c r="J40" s="18"/>
      <c r="K40" s="20" t="s">
        <v>49</v>
      </c>
      <c r="L40" s="20"/>
      <c r="M40" s="18"/>
      <c r="N40" s="18"/>
      <c r="O40" s="18"/>
    </row>
    <row r="41" spans="1:15" s="1" customFormat="1" ht="12.75" x14ac:dyDescent="0.2">
      <c r="A41" s="22" t="s">
        <v>50</v>
      </c>
      <c r="B41" s="22"/>
      <c r="C41" s="22"/>
      <c r="D41" s="6"/>
      <c r="E41" s="6"/>
      <c r="F41" s="6"/>
      <c r="G41" s="6"/>
      <c r="H41" s="6"/>
      <c r="I41" s="6"/>
      <c r="J41" s="6"/>
      <c r="K41" s="22" t="s">
        <v>51</v>
      </c>
      <c r="L41" s="22"/>
      <c r="M41" s="6"/>
      <c r="N41" s="6"/>
      <c r="O41" s="6"/>
    </row>
    <row r="42" spans="1:15" s="1" customFormat="1" ht="12.75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</sheetData>
  <mergeCells count="7">
    <mergeCell ref="A41:C41"/>
    <mergeCell ref="K41:L41"/>
    <mergeCell ref="A3:O3"/>
    <mergeCell ref="A4:O4"/>
    <mergeCell ref="A5:O5"/>
    <mergeCell ref="A40:C40"/>
    <mergeCell ref="K40:L40"/>
  </mergeCells>
  <printOptions horizontalCentered="1"/>
  <pageMargins left="0.118110236220472" right="0.118110236220472" top="0.35433070866141703" bottom="0.35433070866141703" header="0.31496062992126" footer="0.31496062992126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Edusal</dc:creator>
  <cp:lastModifiedBy>Asus</cp:lastModifiedBy>
  <cp:lastPrinted>2024-10-15T10:02:00Z</cp:lastPrinted>
  <dcterms:created xsi:type="dcterms:W3CDTF">2020-09-29T14:14:00Z</dcterms:created>
  <dcterms:modified xsi:type="dcterms:W3CDTF">2025-10-20T19:54:48Z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1B0A08CC458B44B3AD567816F2F2084D_13</vt:lpwstr>
  </property>
  <property fmtid="{D5CDD505-2E9C-101B-9397-08002B2CF9AE}" pid="3" name="KSOProductBuildVer">
    <vt:lpwstr>1033-12.2.0.23131</vt:lpwstr>
  </property>
</Properties>
</file>